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440" tabRatio="530" activeTab="0"/>
  </bookViews>
  <sheets>
    <sheet name="4年生大会成績表" sheetId="1" r:id="rId1"/>
  </sheets>
  <definedNames/>
  <calcPr fullCalcOnLoad="1"/>
</workbook>
</file>

<file path=xl/sharedStrings.xml><?xml version="1.0" encoding="utf-8"?>
<sst xmlns="http://schemas.openxmlformats.org/spreadsheetml/2006/main" count="155" uniqueCount="96">
  <si>
    <t>得点</t>
  </si>
  <si>
    <t>失点</t>
  </si>
  <si>
    <t>順位</t>
  </si>
  <si>
    <t>会場</t>
  </si>
  <si>
    <t>勝点</t>
  </si>
  <si>
    <t>得失点差</t>
  </si>
  <si>
    <t>リーグ順位決定　　１．勝点　　２．得失点差　　３．該当チーム間の成績　　４．総得点</t>
  </si>
  <si>
    <t>リーグ戦予定表</t>
  </si>
  <si>
    <t>月／日</t>
  </si>
  <si>
    <t>開始</t>
  </si>
  <si>
    <t>対　戦</t>
  </si>
  <si>
    <t>主審</t>
  </si>
  <si>
    <t>提供Ｔ</t>
  </si>
  <si>
    <t>　</t>
  </si>
  <si>
    <t xml:space="preserve"> </t>
  </si>
  <si>
    <t>予備審</t>
  </si>
  <si>
    <t>ブロック運営委員：開二FC(青木　亮）　</t>
  </si>
  <si>
    <t>光ヶ丘学校教育支援
センター</t>
  </si>
  <si>
    <t>予備審</t>
  </si>
  <si>
    <t>合計</t>
  </si>
  <si>
    <t>各チーム
審判数</t>
  </si>
  <si>
    <t>東部ＧＢブロックチーム各位</t>
  </si>
  <si>
    <t>平成29年度練馬区育成大会　4年生の部</t>
  </si>
  <si>
    <t>東部Ｂブロック星取表</t>
  </si>
  <si>
    <t>中西</t>
  </si>
  <si>
    <t>ＵＰＦＣ</t>
  </si>
  <si>
    <t>ｶﾅﾘｰｽﾞ</t>
  </si>
  <si>
    <t>開二</t>
  </si>
  <si>
    <t>開三</t>
  </si>
  <si>
    <t>練小</t>
  </si>
  <si>
    <t>開三
12-15</t>
  </si>
  <si>
    <t>○          4-0</t>
  </si>
  <si>
    <t>●         0-4</t>
  </si>
  <si>
    <t>○        1-0</t>
  </si>
  <si>
    <t xml:space="preserve">●        0-1 </t>
  </si>
  <si>
    <t>1 対 0　</t>
  </si>
  <si>
    <t>4 対 0　</t>
  </si>
  <si>
    <t>開進第二小学校</t>
  </si>
  <si>
    <t>開二</t>
  </si>
  <si>
    <t>開二
9-13</t>
  </si>
  <si>
    <t>開三</t>
  </si>
  <si>
    <t>UPFC</t>
  </si>
  <si>
    <t>中西</t>
  </si>
  <si>
    <t>中西</t>
  </si>
  <si>
    <t>光ヶ丘学校教育支援
センター</t>
  </si>
  <si>
    <t>練小
9-12
ｶﾅﾘｰｽﾞ12-15</t>
  </si>
  <si>
    <t>練小</t>
  </si>
  <si>
    <t>練小</t>
  </si>
  <si>
    <t>練小</t>
  </si>
  <si>
    <t>●
0-2</t>
  </si>
  <si>
    <t>●
0-4</t>
  </si>
  <si>
    <t>○
4-0</t>
  </si>
  <si>
    <t>○
2-0</t>
  </si>
  <si>
    <t>0 対 4</t>
  </si>
  <si>
    <t>0 対 2</t>
  </si>
  <si>
    <t>9 対 1</t>
  </si>
  <si>
    <t>0 対 5</t>
  </si>
  <si>
    <t>3 対 0</t>
  </si>
  <si>
    <t> ○ 　　　　　　
9-1</t>
  </si>
  <si>
    <t>●　　
1-9</t>
  </si>
  <si>
    <t>○
3-0</t>
  </si>
  <si>
    <t>●
0-3</t>
  </si>
  <si>
    <t>○
5-0</t>
  </si>
  <si>
    <t>●
0-5</t>
  </si>
  <si>
    <t>練小
9-12</t>
  </si>
  <si>
    <t>中西</t>
  </si>
  <si>
    <t>練小</t>
  </si>
  <si>
    <t>練小</t>
  </si>
  <si>
    <t>1 対 1　</t>
  </si>
  <si>
    <t>1 対 1　</t>
  </si>
  <si>
    <t>△
1-1</t>
  </si>
  <si>
    <t>開二
12-15</t>
  </si>
  <si>
    <t>1 対 2　</t>
  </si>
  <si>
    <t>練小</t>
  </si>
  <si>
    <t>●
1-2</t>
  </si>
  <si>
    <t>○
2-1</t>
  </si>
  <si>
    <t>カナリーズ
08:30-11:00</t>
  </si>
  <si>
    <t>UPFC
15-18</t>
  </si>
  <si>
    <t>5 対 0</t>
  </si>
  <si>
    <t>7 対 0</t>
  </si>
  <si>
    <t>カナリーズ</t>
  </si>
  <si>
    <t>光ヶ丘学校教育支援センター</t>
  </si>
  <si>
    <t>○　
1-0</t>
  </si>
  <si>
    <t>　○
5-0</t>
  </si>
  <si>
    <t>○
7-0</t>
  </si>
  <si>
    <t>●
０−１</t>
  </si>
  <si>
    <t>●
0-7</t>
  </si>
  <si>
    <t>4 対 0　</t>
  </si>
  <si>
    <t>練小</t>
  </si>
  <si>
    <t>●
0-1</t>
  </si>
  <si>
    <t>平成29年09月30日</t>
  </si>
  <si>
    <t>○
1-0</t>
  </si>
  <si>
    <t xml:space="preserve">
</t>
  </si>
  <si>
    <t>開進第二
小学校</t>
  </si>
  <si>
    <t>練馬
小学校</t>
  </si>
  <si>
    <t>春の風
小学校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</si>
</sst>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e\.mm\.dd"/>
    <numFmt numFmtId="177" formatCode="[$-F800]dddd\,\ mmmm\ dd\,\ yyyy"/>
    <numFmt numFmtId="178" formatCode="m/d;@"/>
    <numFmt numFmtId="179" formatCode="0.00_ "/>
    <numFmt numFmtId="180" formatCode="mmm\-yyyy"/>
    <numFmt numFmtId="181" formatCode="yyyy/mm/dd"/>
    <numFmt numFmtId="182" formatCode="[$-411]ggge&quot;年&quot;mm&quot;月&quot;dd&quot;日&quot;"/>
    <numFmt numFmtId="183" formatCode="m/d\(aaa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/m/d;@"/>
  </numFmts>
  <fonts count="28">
    <font>
      <sz val="11"/>
      <name val="ＭＳ Ｐゴシック"/>
      <family val="0"/>
    </font>
    <font>
      <sz val="6"/>
      <name val="ＭＳ Ｐゴシック"/>
      <family val="0"/>
    </font>
    <font>
      <sz val="11"/>
      <name val="ＭＳ 明朝"/>
      <family val="0"/>
    </font>
    <font>
      <u val="single"/>
      <sz val="11"/>
      <color indexed="12"/>
      <name val="ＭＳ Ｐゴシック"/>
      <family val="0"/>
    </font>
    <font>
      <sz val="11"/>
      <color indexed="10"/>
      <name val="ＭＳ Ｐゴシック"/>
      <family val="0"/>
    </font>
    <font>
      <sz val="12"/>
      <name val="ＭＳ Ｐゴシック"/>
      <family val="0"/>
    </font>
    <font>
      <u val="single"/>
      <sz val="11"/>
      <color indexed="36"/>
      <name val="ＭＳ Ｐゴシック"/>
      <family val="0"/>
    </font>
    <font>
      <sz val="14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9"/>
      <name val="ＭＳ 明朝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8"/>
      <name val="ＭＳ Ｐゴシック"/>
      <family val="0"/>
    </font>
    <font>
      <sz val="10"/>
      <name val="ＭＳ Ｐゴシック"/>
      <family val="0"/>
    </font>
    <font>
      <sz val="9"/>
      <name val="ＭＳ Ｐゴシック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 diagonalDown="1">
      <left style="thin"/>
      <right style="medium"/>
      <top style="thin"/>
      <bottom style="medium"/>
      <diagonal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2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4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1" borderId="1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22" borderId="2" applyNumberFormat="0" applyFont="0" applyAlignment="0" applyProtection="0"/>
    <xf numFmtId="0" fontId="14" fillId="0" borderId="3" applyNumberFormat="0" applyFill="0" applyAlignment="0" applyProtection="0"/>
    <xf numFmtId="0" fontId="23" fillId="7" borderId="4" applyNumberFormat="0" applyAlignment="0" applyProtection="0"/>
    <xf numFmtId="0" fontId="21" fillId="23" borderId="5" applyNumberFormat="0" applyAlignment="0" applyProtection="0"/>
    <xf numFmtId="0" fontId="15" fillId="3" borderId="0" applyNumberFormat="0" applyBorder="0" applyAlignment="0" applyProtection="0"/>
    <xf numFmtId="3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6" fillId="23" borderId="4" applyNumberFormat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0" fillId="0" borderId="9" applyNumberFormat="0" applyFill="0" applyAlignment="0" applyProtection="0"/>
  </cellStyleXfs>
  <cellXfs count="153">
    <xf numFmtId="0" fontId="0" fillId="0" borderId="0" xfId="0" applyAlignment="1">
      <alignment vertical="center"/>
    </xf>
    <xf numFmtId="0" fontId="0" fillId="0" borderId="0" xfId="53" applyFont="1" applyFill="1">
      <alignment vertical="center"/>
      <protection/>
    </xf>
    <xf numFmtId="0" fontId="0" fillId="0" borderId="0" xfId="53" applyFont="1" applyFill="1" applyBorder="1" applyAlignment="1">
      <alignment horizontal="center" vertical="center" shrinkToFi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1" xfId="53" applyFont="1" applyFill="1" applyBorder="1">
      <alignment vertical="center"/>
      <protection/>
    </xf>
    <xf numFmtId="20" fontId="0" fillId="0" borderId="10" xfId="53" applyNumberFormat="1" applyFont="1" applyFill="1" applyBorder="1" applyAlignment="1" quotePrefix="1">
      <alignment horizontal="right" vertical="center" shrinkToFit="1"/>
      <protection/>
    </xf>
    <xf numFmtId="20" fontId="0" fillId="0" borderId="12" xfId="53" applyNumberFormat="1" applyFont="1" applyFill="1" applyBorder="1" applyAlignment="1" quotePrefix="1">
      <alignment horizontal="right" vertical="center" shrinkToFit="1"/>
      <protection/>
    </xf>
    <xf numFmtId="20" fontId="0" fillId="0" borderId="13" xfId="53" applyNumberFormat="1" applyFont="1" applyFill="1" applyBorder="1" applyAlignment="1" quotePrefix="1">
      <alignment horizontal="right" vertical="center" shrinkToFit="1"/>
      <protection/>
    </xf>
    <xf numFmtId="20" fontId="0" fillId="0" borderId="14" xfId="53" applyNumberFormat="1" applyFont="1" applyFill="1" applyBorder="1" applyAlignment="1" quotePrefix="1">
      <alignment horizontal="right" vertical="center" shrinkToFit="1"/>
      <protection/>
    </xf>
    <xf numFmtId="20" fontId="0" fillId="0" borderId="15" xfId="53" applyNumberFormat="1" applyFont="1" applyFill="1" applyBorder="1" applyAlignment="1" quotePrefix="1">
      <alignment horizontal="right" vertical="center" shrinkToFit="1"/>
      <protection/>
    </xf>
    <xf numFmtId="0" fontId="0" fillId="0" borderId="16" xfId="53" applyFont="1" applyFill="1" applyBorder="1" applyAlignment="1">
      <alignment horizontal="center" vertical="center" shrinkToFit="1"/>
      <protection/>
    </xf>
    <xf numFmtId="0" fontId="0" fillId="0" borderId="17" xfId="53" applyFont="1" applyFill="1" applyBorder="1" applyAlignment="1">
      <alignment horizontal="center" vertical="center" shrinkToFit="1"/>
      <protection/>
    </xf>
    <xf numFmtId="0" fontId="0" fillId="0" borderId="18" xfId="53" applyFont="1" applyFill="1" applyBorder="1" applyAlignment="1">
      <alignment horizontal="center" vertical="center" shrinkToFit="1"/>
      <protection/>
    </xf>
    <xf numFmtId="20" fontId="0" fillId="0" borderId="19" xfId="53" applyNumberFormat="1" applyFont="1" applyFill="1" applyBorder="1" applyAlignment="1" quotePrefix="1">
      <alignment horizontal="right" vertical="center" shrinkToFit="1"/>
      <protection/>
    </xf>
    <xf numFmtId="0" fontId="0" fillId="0" borderId="0" xfId="53" applyFont="1" applyFill="1" applyBorder="1">
      <alignment vertical="center"/>
      <protection/>
    </xf>
    <xf numFmtId="0" fontId="0" fillId="0" borderId="20" xfId="53" applyFont="1" applyFill="1" applyBorder="1" applyAlignment="1">
      <alignment horizontal="center" vertical="center"/>
      <protection/>
    </xf>
    <xf numFmtId="0" fontId="0" fillId="0" borderId="16" xfId="53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0" fillId="0" borderId="21" xfId="53" applyFont="1" applyFill="1" applyBorder="1" applyAlignment="1">
      <alignment horizontal="center" vertical="center"/>
      <protection/>
    </xf>
    <xf numFmtId="0" fontId="0" fillId="0" borderId="17" xfId="53" applyFont="1" applyFill="1" applyBorder="1" applyAlignment="1">
      <alignment horizontal="center" vertical="center"/>
      <protection/>
    </xf>
    <xf numFmtId="0" fontId="0" fillId="0" borderId="14" xfId="53" applyFont="1" applyFill="1" applyBorder="1" applyAlignment="1">
      <alignment horizontal="center" vertical="center"/>
      <protection/>
    </xf>
    <xf numFmtId="0" fontId="0" fillId="0" borderId="22" xfId="53" applyFont="1" applyFill="1" applyBorder="1" applyAlignment="1">
      <alignment horizontal="center" vertical="center"/>
      <protection/>
    </xf>
    <xf numFmtId="0" fontId="0" fillId="0" borderId="23" xfId="53" applyFont="1" applyFill="1" applyBorder="1" applyAlignment="1">
      <alignment horizontal="center" vertical="center"/>
      <protection/>
    </xf>
    <xf numFmtId="0" fontId="0" fillId="0" borderId="18" xfId="53" applyFont="1" applyFill="1" applyBorder="1" applyAlignment="1">
      <alignment horizontal="center" vertical="center"/>
      <protection/>
    </xf>
    <xf numFmtId="0" fontId="0" fillId="0" borderId="24" xfId="53" applyFont="1" applyFill="1" applyBorder="1" applyAlignment="1">
      <alignment horizontal="center" vertical="center"/>
      <protection/>
    </xf>
    <xf numFmtId="0" fontId="0" fillId="0" borderId="25" xfId="53" applyFont="1" applyFill="1" applyBorder="1" applyAlignment="1">
      <alignment horizontal="center" vertical="center"/>
      <protection/>
    </xf>
    <xf numFmtId="0" fontId="0" fillId="0" borderId="0" xfId="53" applyFont="1" applyFill="1" applyAlignment="1">
      <alignment horizontal="center" vertical="center"/>
      <protection/>
    </xf>
    <xf numFmtId="0" fontId="5" fillId="0" borderId="0" xfId="53" applyFont="1" applyFill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7" fillId="0" borderId="26" xfId="53" applyFont="1" applyFill="1" applyBorder="1">
      <alignment vertical="center"/>
      <protection/>
    </xf>
    <xf numFmtId="0" fontId="0" fillId="0" borderId="26" xfId="53" applyFont="1" applyFill="1" applyBorder="1">
      <alignment vertical="center"/>
      <protection/>
    </xf>
    <xf numFmtId="0" fontId="0" fillId="0" borderId="26" xfId="53" applyFont="1" applyFill="1" applyBorder="1" applyAlignment="1">
      <alignment horizontal="center" vertical="center"/>
      <protection/>
    </xf>
    <xf numFmtId="0" fontId="5" fillId="0" borderId="26" xfId="53" applyFont="1" applyFill="1" applyBorder="1">
      <alignment vertical="center"/>
      <protection/>
    </xf>
    <xf numFmtId="0" fontId="0" fillId="0" borderId="27" xfId="53" applyFont="1" applyFill="1" applyBorder="1" applyAlignment="1">
      <alignment horizontal="center" vertical="center"/>
      <protection/>
    </xf>
    <xf numFmtId="0" fontId="0" fillId="0" borderId="28" xfId="53" applyFont="1" applyFill="1" applyBorder="1" applyAlignment="1">
      <alignment horizontal="center" vertical="center" shrinkToFit="1"/>
      <protection/>
    </xf>
    <xf numFmtId="0" fontId="0" fillId="0" borderId="28" xfId="53" applyFont="1" applyFill="1" applyBorder="1" applyAlignment="1">
      <alignment horizontal="center" vertical="center"/>
      <protection/>
    </xf>
    <xf numFmtId="0" fontId="0" fillId="0" borderId="29" xfId="53" applyFont="1" applyFill="1" applyBorder="1" applyAlignment="1">
      <alignment horizontal="center" vertical="center"/>
      <protection/>
    </xf>
    <xf numFmtId="0" fontId="0" fillId="0" borderId="30" xfId="53" applyFont="1" applyFill="1" applyBorder="1" applyAlignment="1">
      <alignment horizontal="center" vertical="center" shrinkToFit="1"/>
      <protection/>
    </xf>
    <xf numFmtId="0" fontId="0" fillId="0" borderId="31" xfId="53" applyFont="1" applyFill="1" applyBorder="1" applyAlignment="1">
      <alignment horizontal="center" vertical="center" shrinkToFit="1"/>
      <protection/>
    </xf>
    <xf numFmtId="57" fontId="0" fillId="0" borderId="0" xfId="53" applyNumberFormat="1" applyFont="1" applyFill="1" applyAlignment="1" quotePrefix="1">
      <alignment vertical="center"/>
      <protection/>
    </xf>
    <xf numFmtId="0" fontId="0" fillId="0" borderId="26" xfId="53" applyFont="1" applyFill="1" applyBorder="1" applyAlignment="1">
      <alignment horizontal="left" vertical="center"/>
      <protection/>
    </xf>
    <xf numFmtId="0" fontId="0" fillId="0" borderId="28" xfId="53" applyFont="1" applyFill="1" applyBorder="1" applyAlignment="1">
      <alignment horizontal="center" vertical="center" shrinkToFit="1"/>
      <protection/>
    </xf>
    <xf numFmtId="0" fontId="0" fillId="0" borderId="32" xfId="53" applyFont="1" applyFill="1" applyBorder="1" applyAlignment="1">
      <alignment horizontal="center" vertical="center" shrinkToFit="1"/>
      <protection/>
    </xf>
    <xf numFmtId="0" fontId="0" fillId="0" borderId="16" xfId="53" applyFont="1" applyFill="1" applyBorder="1" applyAlignment="1">
      <alignment horizontal="center" vertical="center" shrinkToFit="1"/>
      <protection/>
    </xf>
    <xf numFmtId="14" fontId="0" fillId="0" borderId="16" xfId="53" applyNumberFormat="1" applyFont="1" applyFill="1" applyBorder="1" applyAlignment="1">
      <alignment vertical="center" shrinkToFit="1"/>
      <protection/>
    </xf>
    <xf numFmtId="14" fontId="0" fillId="0" borderId="17" xfId="53" applyNumberFormat="1" applyFont="1" applyFill="1" applyBorder="1" applyAlignment="1">
      <alignment vertical="center" shrinkToFit="1"/>
      <protection/>
    </xf>
    <xf numFmtId="14" fontId="0" fillId="0" borderId="33" xfId="53" applyNumberFormat="1" applyFont="1" applyFill="1" applyBorder="1" applyAlignment="1">
      <alignment vertical="center" shrinkToFit="1"/>
      <protection/>
    </xf>
    <xf numFmtId="14" fontId="0" fillId="0" borderId="34" xfId="53" applyNumberFormat="1" applyFont="1" applyFill="1" applyBorder="1" applyAlignment="1">
      <alignment vertical="center" shrinkToFit="1"/>
      <protection/>
    </xf>
    <xf numFmtId="14" fontId="0" fillId="0" borderId="35" xfId="53" applyNumberFormat="1" applyFont="1" applyFill="1" applyBorder="1" applyAlignment="1">
      <alignment vertical="center" shrinkToFit="1"/>
      <protection/>
    </xf>
    <xf numFmtId="0" fontId="0" fillId="0" borderId="36" xfId="53" applyFont="1" applyFill="1" applyBorder="1" applyAlignment="1">
      <alignment horizontal="center" vertical="center" shrinkToFit="1"/>
      <protection/>
    </xf>
    <xf numFmtId="0" fontId="0" fillId="0" borderId="37" xfId="53" applyFont="1" applyFill="1" applyBorder="1" applyAlignment="1">
      <alignment horizontal="center" vertical="center" shrinkToFit="1"/>
      <protection/>
    </xf>
    <xf numFmtId="0" fontId="0" fillId="0" borderId="38" xfId="53" applyFont="1" applyFill="1" applyBorder="1" applyAlignment="1">
      <alignment horizontal="center" vertical="center" shrinkToFit="1"/>
      <protection/>
    </xf>
    <xf numFmtId="0" fontId="0" fillId="0" borderId="39" xfId="53" applyFont="1" applyFill="1" applyBorder="1" applyAlignment="1">
      <alignment horizontal="center" vertical="center" shrinkToFit="1"/>
      <protection/>
    </xf>
    <xf numFmtId="0" fontId="0" fillId="0" borderId="40" xfId="53" applyFont="1" applyFill="1" applyBorder="1" applyAlignment="1">
      <alignment horizontal="center" vertical="center" shrinkToFit="1"/>
      <protection/>
    </xf>
    <xf numFmtId="0" fontId="0" fillId="0" borderId="41" xfId="53" applyFont="1" applyFill="1" applyBorder="1" applyAlignment="1">
      <alignment horizontal="center" vertical="center" shrinkToFit="1"/>
      <protection/>
    </xf>
    <xf numFmtId="0" fontId="0" fillId="0" borderId="42" xfId="53" applyFont="1" applyFill="1" applyBorder="1" applyAlignment="1">
      <alignment horizontal="center" vertical="center" shrinkToFit="1"/>
      <protection/>
    </xf>
    <xf numFmtId="56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43" xfId="53" applyFont="1" applyFill="1" applyBorder="1" applyAlignment="1">
      <alignment horizontal="center" vertical="center" shrinkToFit="1"/>
      <protection/>
    </xf>
    <xf numFmtId="0" fontId="0" fillId="0" borderId="44" xfId="53" applyFont="1" applyFill="1" applyBorder="1" applyAlignment="1">
      <alignment horizontal="center" vertical="center" shrinkToFit="1"/>
      <protection/>
    </xf>
    <xf numFmtId="0" fontId="0" fillId="0" borderId="45" xfId="53" applyFont="1" applyFill="1" applyBorder="1" applyAlignment="1">
      <alignment horizontal="center" vertical="center" shrinkToFit="1"/>
      <protection/>
    </xf>
    <xf numFmtId="0" fontId="0" fillId="0" borderId="46" xfId="53" applyFont="1" applyFill="1" applyBorder="1" applyAlignment="1">
      <alignment horizontal="center" vertical="center" shrinkToFit="1"/>
      <protection/>
    </xf>
    <xf numFmtId="0" fontId="0" fillId="0" borderId="47" xfId="53" applyFont="1" applyFill="1" applyBorder="1" applyAlignment="1">
      <alignment horizontal="center" vertical="center"/>
      <protection/>
    </xf>
    <xf numFmtId="0" fontId="0" fillId="0" borderId="48" xfId="53" applyFont="1" applyFill="1" applyBorder="1" applyAlignment="1">
      <alignment horizontal="center" vertical="center"/>
      <protection/>
    </xf>
    <xf numFmtId="0" fontId="0" fillId="0" borderId="49" xfId="53" applyFont="1" applyFill="1" applyBorder="1" applyAlignment="1">
      <alignment horizontal="center" vertical="center" shrinkToFit="1"/>
      <protection/>
    </xf>
    <xf numFmtId="0" fontId="0" fillId="0" borderId="50" xfId="53" applyFont="1" applyFill="1" applyBorder="1" applyAlignment="1">
      <alignment horizontal="center" vertical="center" shrinkToFit="1"/>
      <protection/>
    </xf>
    <xf numFmtId="0" fontId="0" fillId="0" borderId="51" xfId="53" applyFont="1" applyFill="1" applyBorder="1" applyAlignment="1">
      <alignment horizontal="center" vertical="center" shrinkToFit="1"/>
      <protection/>
    </xf>
    <xf numFmtId="0" fontId="0" fillId="0" borderId="52" xfId="53" applyFont="1" applyFill="1" applyBorder="1" applyAlignment="1">
      <alignment horizontal="center" vertical="center" shrinkToFit="1"/>
      <protection/>
    </xf>
    <xf numFmtId="0" fontId="0" fillId="0" borderId="53" xfId="53" applyFont="1" applyFill="1" applyBorder="1" applyAlignment="1">
      <alignment horizontal="center" vertical="center" shrinkToFit="1"/>
      <protection/>
    </xf>
    <xf numFmtId="0" fontId="0" fillId="0" borderId="54" xfId="53" applyFont="1" applyFill="1" applyBorder="1" applyAlignment="1">
      <alignment horizontal="center" vertical="center" shrinkToFit="1"/>
      <protection/>
    </xf>
    <xf numFmtId="0" fontId="0" fillId="0" borderId="26" xfId="53" applyFont="1" applyFill="1" applyBorder="1" applyAlignment="1">
      <alignment horizontal="center" vertical="center" shrinkToFit="1"/>
      <protection/>
    </xf>
    <xf numFmtId="0" fontId="0" fillId="0" borderId="0" xfId="53" applyFont="1" applyFill="1" applyBorder="1" applyAlignment="1">
      <alignment horizontal="center" vertical="center" shrinkToFit="1"/>
      <protection/>
    </xf>
    <xf numFmtId="14" fontId="0" fillId="0" borderId="0" xfId="53" applyNumberFormat="1" applyFont="1" applyFill="1" applyBorder="1" applyAlignment="1">
      <alignment vertical="center" shrinkToFit="1"/>
      <protection/>
    </xf>
    <xf numFmtId="20" fontId="0" fillId="0" borderId="0" xfId="53" applyNumberFormat="1" applyFont="1" applyFill="1" applyBorder="1" applyAlignment="1" quotePrefix="1">
      <alignment horizontal="right" vertical="center" shrinkToFit="1"/>
      <protection/>
    </xf>
    <xf numFmtId="0" fontId="27" fillId="0" borderId="0" xfId="53" applyFont="1" applyFill="1" applyBorder="1" applyAlignment="1">
      <alignment horizontal="center" vertical="center" shrinkToFit="1"/>
      <protection/>
    </xf>
    <xf numFmtId="0" fontId="26" fillId="0" borderId="18" xfId="53" applyFont="1" applyFill="1" applyBorder="1" applyAlignment="1">
      <alignment horizontal="center" vertical="center"/>
      <protection/>
    </xf>
    <xf numFmtId="0" fontId="26" fillId="0" borderId="24" xfId="53" applyFont="1" applyFill="1" applyBorder="1" applyAlignment="1">
      <alignment horizontal="center" vertical="center"/>
      <protection/>
    </xf>
    <xf numFmtId="0" fontId="26" fillId="0" borderId="55" xfId="53" applyFont="1" applyFill="1" applyBorder="1" applyAlignment="1">
      <alignment horizontal="center" vertical="center"/>
      <protection/>
    </xf>
    <xf numFmtId="0" fontId="26" fillId="0" borderId="56" xfId="53" applyFont="1" applyFill="1" applyBorder="1" applyAlignment="1">
      <alignment horizontal="center" vertical="center" wrapText="1"/>
      <protection/>
    </xf>
    <xf numFmtId="0" fontId="26" fillId="0" borderId="32" xfId="53" applyFont="1" applyFill="1" applyBorder="1" applyAlignment="1">
      <alignment horizontal="center" vertical="center"/>
      <protection/>
    </xf>
    <xf numFmtId="0" fontId="26" fillId="0" borderId="57" xfId="53" applyFont="1" applyFill="1" applyBorder="1" applyAlignment="1">
      <alignment horizontal="center" vertical="center"/>
      <protection/>
    </xf>
    <xf numFmtId="0" fontId="26" fillId="0" borderId="33" xfId="53" applyFont="1" applyFill="1" applyBorder="1" applyAlignment="1">
      <alignment horizontal="center" vertical="center"/>
      <protection/>
    </xf>
    <xf numFmtId="0" fontId="26" fillId="0" borderId="15" xfId="53" applyFont="1" applyFill="1" applyBorder="1" applyAlignment="1">
      <alignment horizontal="center" vertical="center"/>
      <protection/>
    </xf>
    <xf numFmtId="0" fontId="26" fillId="0" borderId="43" xfId="53" applyFont="1" applyFill="1" applyBorder="1" applyAlignment="1">
      <alignment horizontal="center" vertical="center"/>
      <protection/>
    </xf>
    <xf numFmtId="56" fontId="0" fillId="0" borderId="14" xfId="53" applyNumberFormat="1" applyFont="1" applyFill="1" applyBorder="1" applyAlignment="1">
      <alignment horizontal="center" vertical="center" wrapText="1"/>
      <protection/>
    </xf>
    <xf numFmtId="56" fontId="0" fillId="0" borderId="39" xfId="53" applyNumberFormat="1" applyFont="1" applyFill="1" applyBorder="1" applyAlignment="1">
      <alignment horizontal="center" vertical="center" wrapText="1"/>
      <protection/>
    </xf>
    <xf numFmtId="56" fontId="0" fillId="0" borderId="24" xfId="53" applyNumberFormat="1" applyFont="1" applyFill="1" applyBorder="1" applyAlignment="1">
      <alignment horizontal="center" vertical="center" wrapText="1"/>
      <protection/>
    </xf>
    <xf numFmtId="56" fontId="0" fillId="0" borderId="55" xfId="53" applyNumberFormat="1" applyFont="1" applyFill="1" applyBorder="1" applyAlignment="1">
      <alignment horizontal="center"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25" fillId="0" borderId="58" xfId="53" applyFont="1" applyFill="1" applyBorder="1" applyAlignment="1">
      <alignment horizontal="center" vertical="center" wrapText="1" shrinkToFit="1"/>
      <protection/>
    </xf>
    <xf numFmtId="0" fontId="0" fillId="0" borderId="59" xfId="53" applyFont="1" applyFill="1" applyBorder="1" applyAlignment="1">
      <alignment horizontal="center" vertical="center" shrinkToFit="1"/>
      <protection/>
    </xf>
    <xf numFmtId="20" fontId="0" fillId="0" borderId="15" xfId="53" applyNumberFormat="1" applyFont="1" applyFill="1" applyBorder="1" applyAlignment="1">
      <alignment horizontal="right" vertical="center" shrinkToFit="1"/>
      <protection/>
    </xf>
    <xf numFmtId="0" fontId="1" fillId="0" borderId="58" xfId="53" applyFont="1" applyFill="1" applyBorder="1" applyAlignment="1">
      <alignment horizontal="center" vertical="center" wrapText="1" shrinkToFit="1"/>
      <protection/>
    </xf>
    <xf numFmtId="14" fontId="0" fillId="0" borderId="60" xfId="53" applyNumberFormat="1" applyFont="1" applyFill="1" applyBorder="1" applyAlignment="1">
      <alignment vertical="center" shrinkToFit="1"/>
      <protection/>
    </xf>
    <xf numFmtId="0" fontId="0" fillId="0" borderId="61" xfId="53" applyFont="1" applyFill="1" applyBorder="1" applyAlignment="1">
      <alignment horizontal="center" vertical="center" shrinkToFit="1"/>
      <protection/>
    </xf>
    <xf numFmtId="14" fontId="0" fillId="0" borderId="62" xfId="53" applyNumberFormat="1" applyFont="1" applyFill="1" applyBorder="1" applyAlignment="1">
      <alignment vertical="center" shrinkToFit="1"/>
      <protection/>
    </xf>
    <xf numFmtId="20" fontId="0" fillId="0" borderId="63" xfId="53" applyNumberFormat="1" applyFont="1" applyFill="1" applyBorder="1" applyAlignment="1" quotePrefix="1">
      <alignment horizontal="right" vertical="center" shrinkToFit="1"/>
      <protection/>
    </xf>
    <xf numFmtId="0" fontId="0" fillId="0" borderId="64" xfId="53" applyFont="1" applyFill="1" applyBorder="1" applyAlignment="1">
      <alignment horizontal="center" vertical="center" shrinkToFit="1"/>
      <protection/>
    </xf>
    <xf numFmtId="0" fontId="0" fillId="0" borderId="65" xfId="53" applyFont="1" applyFill="1" applyBorder="1" applyAlignment="1">
      <alignment horizontal="center" vertical="center" shrinkToFit="1"/>
      <protection/>
    </xf>
    <xf numFmtId="0" fontId="0" fillId="0" borderId="66" xfId="53" applyFont="1" applyFill="1" applyBorder="1" applyAlignment="1">
      <alignment horizontal="center" vertical="center" shrinkToFit="1"/>
      <protection/>
    </xf>
    <xf numFmtId="0" fontId="25" fillId="0" borderId="63" xfId="53" applyFont="1" applyFill="1" applyBorder="1" applyAlignment="1">
      <alignment horizontal="center" vertical="center" wrapText="1" shrinkToFit="1"/>
      <protection/>
    </xf>
    <xf numFmtId="20" fontId="0" fillId="0" borderId="58" xfId="53" applyNumberFormat="1" applyFont="1" applyFill="1" applyBorder="1" applyAlignment="1" quotePrefix="1">
      <alignment horizontal="right" vertical="center" shrinkToFit="1"/>
      <protection/>
    </xf>
    <xf numFmtId="20" fontId="0" fillId="0" borderId="12" xfId="53" applyNumberFormat="1" applyFont="1" applyFill="1" applyBorder="1" applyAlignment="1">
      <alignment horizontal="right" vertical="center" shrinkToFit="1"/>
      <protection/>
    </xf>
    <xf numFmtId="0" fontId="1" fillId="0" borderId="63" xfId="53" applyFont="1" applyFill="1" applyBorder="1" applyAlignment="1">
      <alignment vertical="center" wrapText="1" shrinkToFit="1"/>
      <protection/>
    </xf>
    <xf numFmtId="0" fontId="26" fillId="0" borderId="67" xfId="53" applyFont="1" applyFill="1" applyBorder="1" applyAlignment="1">
      <alignment horizontal="center" vertical="center"/>
      <protection/>
    </xf>
    <xf numFmtId="0" fontId="26" fillId="0" borderId="68" xfId="53" applyFont="1" applyFill="1" applyBorder="1" applyAlignment="1">
      <alignment horizontal="center" vertical="center"/>
      <protection/>
    </xf>
    <xf numFmtId="0" fontId="26" fillId="0" borderId="69" xfId="53" applyFont="1" applyFill="1" applyBorder="1" applyAlignment="1">
      <alignment horizontal="center" vertical="center"/>
      <protection/>
    </xf>
    <xf numFmtId="0" fontId="26" fillId="0" borderId="70" xfId="53" applyFont="1" applyFill="1" applyBorder="1" applyAlignment="1">
      <alignment horizontal="center" vertical="center"/>
      <protection/>
    </xf>
    <xf numFmtId="0" fontId="26" fillId="0" borderId="71" xfId="53" applyFont="1" applyFill="1" applyBorder="1" applyAlignment="1">
      <alignment horizontal="center" vertical="center"/>
      <protection/>
    </xf>
    <xf numFmtId="0" fontId="26" fillId="0" borderId="72" xfId="53" applyFont="1" applyFill="1" applyBorder="1" applyAlignment="1">
      <alignment horizontal="center" vertical="center"/>
      <protection/>
    </xf>
    <xf numFmtId="0" fontId="0" fillId="0" borderId="12" xfId="53" applyFont="1" applyFill="1" applyBorder="1" applyAlignment="1">
      <alignment horizontal="center" vertical="center" shrinkToFit="1"/>
      <protection/>
    </xf>
    <xf numFmtId="0" fontId="0" fillId="0" borderId="12" xfId="53" applyFont="1" applyFill="1" applyBorder="1" applyAlignment="1">
      <alignment horizontal="center" vertical="center" shrinkToFit="1"/>
      <protection/>
    </xf>
    <xf numFmtId="0" fontId="0" fillId="0" borderId="45" xfId="53" applyFont="1" applyFill="1" applyBorder="1" applyAlignment="1">
      <alignment horizontal="center" vertical="center" shrinkToFit="1"/>
      <protection/>
    </xf>
    <xf numFmtId="0" fontId="0" fillId="0" borderId="73" xfId="53" applyFont="1" applyFill="1" applyBorder="1" applyAlignment="1">
      <alignment horizontal="center" vertical="center" shrinkToFit="1"/>
      <protection/>
    </xf>
    <xf numFmtId="0" fontId="0" fillId="0" borderId="39" xfId="53" applyFont="1" applyFill="1" applyBorder="1" applyAlignment="1">
      <alignment horizontal="center" vertical="center" shrinkToFit="1"/>
      <protection/>
    </xf>
    <xf numFmtId="0" fontId="0" fillId="0" borderId="74" xfId="53" applyFont="1" applyFill="1" applyBorder="1" applyAlignment="1">
      <alignment horizontal="center" vertical="center" shrinkToFit="1"/>
      <protection/>
    </xf>
    <xf numFmtId="0" fontId="25" fillId="0" borderId="32" xfId="53" applyFont="1" applyFill="1" applyBorder="1" applyAlignment="1">
      <alignment horizontal="center" vertical="center" wrapText="1" shrinkToFit="1"/>
      <protection/>
    </xf>
    <xf numFmtId="0" fontId="25" fillId="0" borderId="75" xfId="53" applyFont="1" applyFill="1" applyBorder="1" applyAlignment="1">
      <alignment horizontal="center" vertical="center" wrapText="1" shrinkToFit="1"/>
      <protection/>
    </xf>
    <xf numFmtId="0" fontId="26" fillId="0" borderId="32" xfId="53" applyFont="1" applyFill="1" applyBorder="1" applyAlignment="1">
      <alignment horizontal="center" vertical="center" wrapText="1" shrinkToFit="1"/>
      <protection/>
    </xf>
    <xf numFmtId="0" fontId="26" fillId="0" borderId="75" xfId="53" applyFont="1" applyFill="1" applyBorder="1" applyAlignment="1">
      <alignment horizontal="center" vertical="center" shrinkToFit="1"/>
      <protection/>
    </xf>
    <xf numFmtId="0" fontId="0" fillId="0" borderId="59" xfId="53" applyFont="1" applyFill="1" applyBorder="1" applyAlignment="1">
      <alignment horizontal="center" vertical="center" shrinkToFit="1"/>
      <protection/>
    </xf>
    <xf numFmtId="0" fontId="0" fillId="0" borderId="76" xfId="53" applyFont="1" applyFill="1" applyBorder="1" applyAlignment="1">
      <alignment horizontal="center" vertical="center" shrinkToFit="1"/>
      <protection/>
    </xf>
    <xf numFmtId="0" fontId="0" fillId="0" borderId="77" xfId="53" applyFont="1" applyFill="1" applyBorder="1" applyAlignment="1">
      <alignment horizontal="center" vertical="center" shrinkToFit="1"/>
      <protection/>
    </xf>
    <xf numFmtId="0" fontId="0" fillId="0" borderId="43" xfId="53" applyFont="1" applyFill="1" applyBorder="1" applyAlignment="1">
      <alignment horizontal="center" vertical="center" shrinkToFit="1"/>
      <protection/>
    </xf>
    <xf numFmtId="0" fontId="0" fillId="0" borderId="70" xfId="53" applyFont="1" applyFill="1" applyBorder="1" applyAlignment="1">
      <alignment horizontal="center" vertical="center" shrinkToFit="1"/>
      <protection/>
    </xf>
    <xf numFmtId="0" fontId="0" fillId="0" borderId="78" xfId="53" applyFont="1" applyFill="1" applyBorder="1" applyAlignment="1">
      <alignment horizontal="center" vertical="center" shrinkToFit="1"/>
      <protection/>
    </xf>
    <xf numFmtId="0" fontId="0" fillId="0" borderId="57" xfId="53" applyFont="1" applyFill="1" applyBorder="1" applyAlignment="1">
      <alignment horizontal="center" vertical="center" shrinkToFit="1"/>
      <protection/>
    </xf>
    <xf numFmtId="0" fontId="0" fillId="0" borderId="79" xfId="53" applyFont="1" applyFill="1" applyBorder="1" applyAlignment="1">
      <alignment horizontal="center" vertical="center" shrinkToFit="1"/>
      <protection/>
    </xf>
    <xf numFmtId="0" fontId="0" fillId="0" borderId="80" xfId="53" applyFont="1" applyFill="1" applyBorder="1" applyAlignment="1">
      <alignment horizontal="center" vertical="center" shrinkToFit="1"/>
      <protection/>
    </xf>
    <xf numFmtId="0" fontId="0" fillId="0" borderId="31" xfId="53" applyFont="1" applyFill="1" applyBorder="1" applyAlignment="1">
      <alignment horizontal="center" vertical="center" shrinkToFit="1"/>
      <protection/>
    </xf>
    <xf numFmtId="0" fontId="0" fillId="0" borderId="81" xfId="53" applyFont="1" applyFill="1" applyBorder="1" applyAlignment="1">
      <alignment horizontal="center" vertical="center" shrinkToFit="1"/>
      <protection/>
    </xf>
    <xf numFmtId="0" fontId="0" fillId="0" borderId="82" xfId="53" applyFont="1" applyFill="1" applyBorder="1" applyAlignment="1">
      <alignment horizontal="center" vertical="center" shrinkToFit="1"/>
      <protection/>
    </xf>
    <xf numFmtId="0" fontId="0" fillId="0" borderId="52" xfId="53" applyFont="1" applyFill="1" applyBorder="1" applyAlignment="1">
      <alignment horizontal="center" vertical="center" shrinkToFit="1"/>
      <protection/>
    </xf>
    <xf numFmtId="0" fontId="0" fillId="0" borderId="44" xfId="53" applyFont="1" applyFill="1" applyBorder="1" applyAlignment="1">
      <alignment horizontal="center" vertical="center" shrinkToFit="1"/>
      <protection/>
    </xf>
    <xf numFmtId="0" fontId="0" fillId="0" borderId="47" xfId="53" applyFont="1" applyFill="1" applyBorder="1" applyAlignment="1">
      <alignment horizontal="center" vertical="center" shrinkToFit="1"/>
      <protection/>
    </xf>
    <xf numFmtId="0" fontId="0" fillId="0" borderId="48" xfId="53" applyFont="1" applyFill="1" applyBorder="1" applyAlignment="1">
      <alignment horizontal="center" vertical="center" shrinkToFit="1"/>
      <protection/>
    </xf>
    <xf numFmtId="0" fontId="0" fillId="0" borderId="83" xfId="53" applyFont="1" applyFill="1" applyBorder="1" applyAlignment="1">
      <alignment horizontal="center" vertical="center" shrinkToFit="1"/>
      <protection/>
    </xf>
    <xf numFmtId="0" fontId="25" fillId="0" borderId="58" xfId="53" applyFont="1" applyFill="1" applyBorder="1" applyAlignment="1">
      <alignment horizontal="center" vertical="center" wrapText="1" shrinkToFit="1"/>
      <protection/>
    </xf>
    <xf numFmtId="0" fontId="27" fillId="0" borderId="58" xfId="53" applyFont="1" applyFill="1" applyBorder="1" applyAlignment="1">
      <alignment horizontal="center" vertical="center" wrapText="1" shrinkToFit="1"/>
      <protection/>
    </xf>
    <xf numFmtId="0" fontId="27" fillId="0" borderId="75" xfId="53" applyFont="1" applyFill="1" applyBorder="1" applyAlignment="1">
      <alignment horizontal="center" vertical="center" wrapText="1" shrinkToFit="1"/>
      <protection/>
    </xf>
    <xf numFmtId="0" fontId="0" fillId="0" borderId="70" xfId="53" applyFont="1" applyFill="1" applyBorder="1" applyAlignment="1">
      <alignment horizontal="center" vertical="center" shrinkToFit="1"/>
      <protection/>
    </xf>
    <xf numFmtId="0" fontId="0" fillId="0" borderId="44" xfId="53" applyFont="1" applyFill="1" applyBorder="1" applyAlignment="1">
      <alignment horizontal="center" vertical="center" shrinkToFit="1"/>
      <protection/>
    </xf>
    <xf numFmtId="0" fontId="0" fillId="0" borderId="63" xfId="53" applyFont="1" applyFill="1" applyBorder="1" applyAlignment="1">
      <alignment horizontal="center" vertical="center" shrinkToFit="1"/>
      <protection/>
    </xf>
    <xf numFmtId="0" fontId="0" fillId="0" borderId="63" xfId="53" applyFont="1" applyFill="1" applyBorder="1" applyAlignment="1">
      <alignment horizontal="center" vertical="center" shrinkToFit="1"/>
      <protection/>
    </xf>
    <xf numFmtId="0" fontId="0" fillId="0" borderId="84" xfId="53" applyFont="1" applyFill="1" applyBorder="1" applyAlignment="1">
      <alignment horizontal="center" vertical="center" shrinkToFit="1"/>
      <protection/>
    </xf>
    <xf numFmtId="0" fontId="27" fillId="0" borderId="19" xfId="53" applyFont="1" applyFill="1" applyBorder="1" applyAlignment="1">
      <alignment horizontal="center" vertical="center" shrinkToFit="1"/>
      <protection/>
    </xf>
    <xf numFmtId="0" fontId="0" fillId="0" borderId="46" xfId="53" applyFont="1" applyFill="1" applyBorder="1" applyAlignment="1">
      <alignment horizontal="center" vertical="center" shrinkToFit="1"/>
      <protection/>
    </xf>
    <xf numFmtId="0" fontId="0" fillId="0" borderId="58" xfId="53" applyFont="1" applyFill="1" applyBorder="1" applyAlignment="1">
      <alignment horizontal="center" vertical="center" wrapText="1" shrinkToFit="1"/>
      <protection/>
    </xf>
    <xf numFmtId="0" fontId="0" fillId="0" borderId="75" xfId="53" applyFont="1" applyFill="1" applyBorder="1" applyAlignment="1">
      <alignment horizontal="center" vertical="center" wrapText="1" shrinkToFit="1"/>
      <protection/>
    </xf>
    <xf numFmtId="0" fontId="0" fillId="0" borderId="15" xfId="53" applyFont="1" applyFill="1" applyBorder="1" applyAlignment="1">
      <alignment horizontal="center" vertical="center" shrinkToFit="1"/>
      <protection/>
    </xf>
    <xf numFmtId="0" fontId="26" fillId="0" borderId="58" xfId="53" applyFont="1" applyFill="1" applyBorder="1" applyAlignment="1">
      <alignment horizontal="center" vertical="center" wrapText="1" shrinkToFit="1"/>
      <protection/>
    </xf>
    <xf numFmtId="0" fontId="25" fillId="0" borderId="19" xfId="53" applyFont="1" applyFill="1" applyBorder="1" applyAlignment="1">
      <alignment horizontal="center" vertical="center" wrapText="1" shrinkToFit="1"/>
      <protection/>
    </xf>
    <xf numFmtId="0" fontId="27" fillId="0" borderId="19" xfId="53" applyFont="1" applyFill="1" applyBorder="1" applyAlignment="1">
      <alignment horizontal="center" vertical="center" wrapText="1" shrinkToFit="1"/>
      <protection/>
    </xf>
    <xf numFmtId="0" fontId="27" fillId="0" borderId="75" xfId="53" applyFont="1" applyFill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Hyperlink" xfId="44"/>
    <cellStyle name="メモ" xfId="45"/>
    <cellStyle name="リンク セル" xfId="46"/>
    <cellStyle name="入力" xfId="47"/>
    <cellStyle name="出力" xfId="48"/>
    <cellStyle name="悪い" xfId="49"/>
    <cellStyle name="Comma [0]" xfId="50"/>
    <cellStyle name="標準 2" xfId="51"/>
    <cellStyle name="標準 3" xfId="52"/>
    <cellStyle name="標準_育成大会スケジュールH18" xfId="53"/>
    <cellStyle name="良い" xfId="54"/>
    <cellStyle name="Followed Hyperlink" xfId="55"/>
    <cellStyle name="見出し 1" xfId="56"/>
    <cellStyle name="見出し 2" xfId="57"/>
    <cellStyle name="見出し 3" xfId="58"/>
    <cellStyle name="見出し 4" xfId="59"/>
    <cellStyle name="計算方法" xfId="60"/>
    <cellStyle name="説明文" xfId="61"/>
    <cellStyle name="警告文" xfId="62"/>
    <cellStyle name="Currency" xfId="63"/>
    <cellStyle name="Currency [0]" xfId="64"/>
    <cellStyle name="集計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T39"/>
  <sheetViews>
    <sheetView tabSelected="1" zoomScalePageLayoutView="0" workbookViewId="0" topLeftCell="A1">
      <selection activeCell="T26" sqref="T26"/>
    </sheetView>
  </sheetViews>
  <sheetFormatPr defaultColWidth="9.00390625" defaultRowHeight="13.5"/>
  <cols>
    <col min="1" max="1" width="2.125" style="1" customWidth="1"/>
    <col min="2" max="2" width="1.12109375" style="1" customWidth="1"/>
    <col min="3" max="3" width="11.625" style="1" customWidth="1"/>
    <col min="4" max="6" width="7.625" style="1" customWidth="1"/>
    <col min="7" max="7" width="7.625" style="26" customWidth="1"/>
    <col min="8" max="8" width="7.625" style="1" customWidth="1"/>
    <col min="9" max="9" width="7.625" style="26" customWidth="1"/>
    <col min="10" max="10" width="5.625" style="1" customWidth="1"/>
    <col min="11" max="11" width="5.375" style="1" customWidth="1"/>
    <col min="12" max="12" width="5.625" style="1" customWidth="1"/>
    <col min="13" max="13" width="6.125" style="1" customWidth="1"/>
    <col min="14" max="15" width="5.125" style="1" customWidth="1"/>
    <col min="16" max="17" width="2.50390625" style="1" hidden="1" customWidth="1"/>
    <col min="18" max="16384" width="9.00390625" style="1" customWidth="1"/>
  </cols>
  <sheetData>
    <row r="1" spans="3:13" ht="15">
      <c r="C1" s="27" t="s">
        <v>21</v>
      </c>
      <c r="K1" s="39" t="s">
        <v>90</v>
      </c>
      <c r="L1" s="28"/>
      <c r="M1" s="28"/>
    </row>
    <row r="2" ht="13.5">
      <c r="M2" s="1" t="s">
        <v>13</v>
      </c>
    </row>
    <row r="3" spans="5:11" ht="16.5">
      <c r="E3" s="29" t="s">
        <v>22</v>
      </c>
      <c r="F3" s="30"/>
      <c r="G3" s="31"/>
      <c r="H3" s="30"/>
      <c r="I3" s="31"/>
      <c r="J3" s="30"/>
      <c r="K3" s="30"/>
    </row>
    <row r="5" spans="3:14" ht="15">
      <c r="C5" s="32" t="s">
        <v>23</v>
      </c>
      <c r="D5" s="30"/>
      <c r="E5" s="30"/>
      <c r="I5" s="40" t="s">
        <v>16</v>
      </c>
      <c r="J5" s="30"/>
      <c r="K5" s="30"/>
      <c r="L5" s="30"/>
      <c r="M5" s="30"/>
      <c r="N5" s="14"/>
    </row>
    <row r="6" ht="15" thickBot="1"/>
    <row r="7" spans="3:14" ht="28.5" customHeight="1">
      <c r="C7" s="33"/>
      <c r="D7" s="41" t="s">
        <v>24</v>
      </c>
      <c r="E7" s="42" t="s">
        <v>25</v>
      </c>
      <c r="F7" s="42" t="s">
        <v>26</v>
      </c>
      <c r="G7" s="42" t="s">
        <v>27</v>
      </c>
      <c r="H7" s="42" t="s">
        <v>28</v>
      </c>
      <c r="I7" s="42" t="s">
        <v>29</v>
      </c>
      <c r="J7" s="33" t="s">
        <v>4</v>
      </c>
      <c r="K7" s="35" t="s">
        <v>0</v>
      </c>
      <c r="L7" s="35" t="s">
        <v>1</v>
      </c>
      <c r="M7" s="34" t="s">
        <v>5</v>
      </c>
      <c r="N7" s="36" t="s">
        <v>2</v>
      </c>
    </row>
    <row r="8" spans="3:17" ht="28.5" customHeight="1">
      <c r="C8" s="10" t="str">
        <f>D7</f>
        <v>中西</v>
      </c>
      <c r="D8" s="15"/>
      <c r="E8" s="56" t="s">
        <v>49</v>
      </c>
      <c r="F8" s="56" t="s">
        <v>82</v>
      </c>
      <c r="G8" s="56" t="s">
        <v>31</v>
      </c>
      <c r="H8" s="56" t="s">
        <v>70</v>
      </c>
      <c r="I8" s="56" t="s">
        <v>74</v>
      </c>
      <c r="J8" s="16">
        <v>7</v>
      </c>
      <c r="K8" s="17">
        <v>7</v>
      </c>
      <c r="L8" s="17">
        <v>5</v>
      </c>
      <c r="M8" s="17">
        <v>2</v>
      </c>
      <c r="N8" s="18">
        <v>2</v>
      </c>
      <c r="P8" s="14">
        <f aca="true" t="shared" si="0" ref="P8:P13">COUNTIF($J$21:$J$35,C8)</f>
        <v>2</v>
      </c>
      <c r="Q8" s="14">
        <f aca="true" t="shared" si="1" ref="Q8:Q13">COUNTIF($L$21:$L$35,C8)</f>
        <v>3</v>
      </c>
    </row>
    <row r="9" spans="3:17" ht="28.5" customHeight="1">
      <c r="C9" s="10" t="str">
        <f>E7</f>
        <v>ＵＰＦＣ</v>
      </c>
      <c r="D9" s="56" t="s">
        <v>52</v>
      </c>
      <c r="E9" s="15"/>
      <c r="F9" s="56" t="s">
        <v>58</v>
      </c>
      <c r="G9" s="56" t="s">
        <v>83</v>
      </c>
      <c r="H9" s="56" t="s">
        <v>84</v>
      </c>
      <c r="I9" s="56" t="s">
        <v>51</v>
      </c>
      <c r="J9" s="16">
        <v>15</v>
      </c>
      <c r="K9" s="17">
        <v>27</v>
      </c>
      <c r="L9" s="17">
        <v>1</v>
      </c>
      <c r="M9" s="17">
        <v>26</v>
      </c>
      <c r="N9" s="18">
        <v>1</v>
      </c>
      <c r="P9" s="14">
        <f t="shared" si="0"/>
        <v>0</v>
      </c>
      <c r="Q9" s="14">
        <f t="shared" si="1"/>
        <v>0</v>
      </c>
    </row>
    <row r="10" spans="3:20" ht="28.5" customHeight="1">
      <c r="C10" s="43" t="str">
        <f>F7</f>
        <v>ｶﾅﾘｰｽﾞ</v>
      </c>
      <c r="D10" s="56" t="s">
        <v>89</v>
      </c>
      <c r="E10" s="56" t="s">
        <v>59</v>
      </c>
      <c r="F10" s="15"/>
      <c r="G10" s="56" t="s">
        <v>91</v>
      </c>
      <c r="H10" s="56" t="s">
        <v>60</v>
      </c>
      <c r="I10" s="56" t="s">
        <v>70</v>
      </c>
      <c r="J10" s="16">
        <v>7</v>
      </c>
      <c r="K10" s="17">
        <v>6</v>
      </c>
      <c r="L10" s="17">
        <v>11</v>
      </c>
      <c r="M10" s="17">
        <v>-5</v>
      </c>
      <c r="N10" s="18">
        <v>4</v>
      </c>
      <c r="P10" s="14">
        <f t="shared" si="0"/>
        <v>2</v>
      </c>
      <c r="Q10" s="14">
        <f t="shared" si="1"/>
        <v>0</v>
      </c>
      <c r="T10" s="87"/>
    </row>
    <row r="11" spans="3:20" ht="28.5" customHeight="1">
      <c r="C11" s="10" t="str">
        <f>G7</f>
        <v>開二</v>
      </c>
      <c r="D11" s="56" t="s">
        <v>32</v>
      </c>
      <c r="E11" s="56" t="s">
        <v>63</v>
      </c>
      <c r="F11" s="56" t="s">
        <v>85</v>
      </c>
      <c r="G11" s="15"/>
      <c r="H11" s="56" t="s">
        <v>50</v>
      </c>
      <c r="I11" s="56" t="s">
        <v>63</v>
      </c>
      <c r="J11" s="16">
        <v>0</v>
      </c>
      <c r="K11" s="17">
        <v>0</v>
      </c>
      <c r="L11" s="17">
        <v>19</v>
      </c>
      <c r="M11" s="17">
        <v>-19</v>
      </c>
      <c r="N11" s="18">
        <v>6</v>
      </c>
      <c r="P11" s="14">
        <f t="shared" si="0"/>
        <v>4</v>
      </c>
      <c r="Q11" s="14">
        <f t="shared" si="1"/>
        <v>4</v>
      </c>
      <c r="T11" s="87"/>
    </row>
    <row r="12" spans="3:20" ht="28.5" customHeight="1">
      <c r="C12" s="11" t="str">
        <f>H7</f>
        <v>開三</v>
      </c>
      <c r="D12" s="56" t="s">
        <v>70</v>
      </c>
      <c r="E12" s="3" t="s">
        <v>86</v>
      </c>
      <c r="F12" s="56" t="s">
        <v>61</v>
      </c>
      <c r="G12" s="83" t="s">
        <v>51</v>
      </c>
      <c r="H12" s="15"/>
      <c r="I12" s="84" t="s">
        <v>33</v>
      </c>
      <c r="J12" s="19">
        <v>7</v>
      </c>
      <c r="K12" s="20">
        <v>6</v>
      </c>
      <c r="L12" s="20">
        <v>11</v>
      </c>
      <c r="M12" s="17">
        <v>-5</v>
      </c>
      <c r="N12" s="21">
        <v>5</v>
      </c>
      <c r="P12" s="14">
        <f t="shared" si="0"/>
        <v>2</v>
      </c>
      <c r="Q12" s="14">
        <f t="shared" si="1"/>
        <v>3</v>
      </c>
      <c r="T12" s="87" t="s">
        <v>92</v>
      </c>
    </row>
    <row r="13" spans="3:17" ht="28.5" customHeight="1" thickBot="1">
      <c r="C13" s="12" t="str">
        <f>I7</f>
        <v>練小</v>
      </c>
      <c r="D13" s="85" t="s">
        <v>75</v>
      </c>
      <c r="E13" s="85" t="s">
        <v>50</v>
      </c>
      <c r="F13" s="85" t="s">
        <v>70</v>
      </c>
      <c r="G13" s="85" t="s">
        <v>62</v>
      </c>
      <c r="H13" s="86" t="s">
        <v>34</v>
      </c>
      <c r="I13" s="22"/>
      <c r="J13" s="23">
        <v>7</v>
      </c>
      <c r="K13" s="24">
        <v>8</v>
      </c>
      <c r="L13" s="24">
        <v>7</v>
      </c>
      <c r="M13" s="24">
        <v>1</v>
      </c>
      <c r="N13" s="25">
        <v>3</v>
      </c>
      <c r="P13" s="14">
        <f t="shared" si="0"/>
        <v>2</v>
      </c>
      <c r="Q13" s="14">
        <f t="shared" si="1"/>
        <v>3</v>
      </c>
    </row>
    <row r="14" spans="3:10" ht="4.5" customHeight="1">
      <c r="C14" s="1" t="s">
        <v>13</v>
      </c>
      <c r="F14" s="1" t="s">
        <v>14</v>
      </c>
      <c r="J14" s="1" t="s">
        <v>13</v>
      </c>
    </row>
    <row r="15" ht="13.5" customHeight="1">
      <c r="C15" s="1" t="s">
        <v>6</v>
      </c>
    </row>
    <row r="16" ht="7.5" customHeight="1"/>
    <row r="17" ht="7.5" customHeight="1"/>
    <row r="18" spans="3:4" ht="13.5" customHeight="1">
      <c r="C18" s="32" t="s">
        <v>7</v>
      </c>
      <c r="D18" s="30"/>
    </row>
    <row r="19" ht="9.75" customHeight="1" thickBot="1"/>
    <row r="20" spans="3:18" ht="22.5" customHeight="1" thickBot="1">
      <c r="C20" s="37" t="s">
        <v>8</v>
      </c>
      <c r="D20" s="38" t="s">
        <v>9</v>
      </c>
      <c r="E20" s="38" t="s">
        <v>3</v>
      </c>
      <c r="F20" s="38" t="s">
        <v>12</v>
      </c>
      <c r="G20" s="125" t="s">
        <v>10</v>
      </c>
      <c r="H20" s="126"/>
      <c r="I20" s="127"/>
      <c r="J20" s="128" t="s">
        <v>11</v>
      </c>
      <c r="K20" s="130"/>
      <c r="L20" s="128" t="s">
        <v>15</v>
      </c>
      <c r="M20" s="129"/>
      <c r="P20" s="2"/>
      <c r="Q20" s="2"/>
      <c r="R20" s="2"/>
    </row>
    <row r="21" spans="3:20" ht="22.5" customHeight="1">
      <c r="C21" s="44">
        <v>42545</v>
      </c>
      <c r="D21" s="5">
        <v>0.5277777777777778</v>
      </c>
      <c r="E21" s="115" t="s">
        <v>17</v>
      </c>
      <c r="F21" s="117" t="s">
        <v>30</v>
      </c>
      <c r="G21" s="53" t="s">
        <v>28</v>
      </c>
      <c r="H21" s="54" t="s">
        <v>35</v>
      </c>
      <c r="I21" s="55" t="s">
        <v>29</v>
      </c>
      <c r="J21" s="133" t="s">
        <v>24</v>
      </c>
      <c r="K21" s="134"/>
      <c r="L21" s="133" t="s">
        <v>27</v>
      </c>
      <c r="M21" s="135"/>
      <c r="P21" s="2"/>
      <c r="Q21" s="2"/>
      <c r="R21" s="2"/>
      <c r="S21" s="2"/>
      <c r="T21" s="2"/>
    </row>
    <row r="22" spans="3:20" ht="22.5" customHeight="1" thickBot="1">
      <c r="C22" s="45">
        <v>42545</v>
      </c>
      <c r="D22" s="8">
        <v>0.5555555555555556</v>
      </c>
      <c r="E22" s="116"/>
      <c r="F22" s="118"/>
      <c r="G22" s="49" t="s">
        <v>24</v>
      </c>
      <c r="H22" s="50" t="s">
        <v>36</v>
      </c>
      <c r="I22" s="51" t="s">
        <v>27</v>
      </c>
      <c r="J22" s="113" t="s">
        <v>29</v>
      </c>
      <c r="K22" s="131"/>
      <c r="L22" s="113" t="s">
        <v>28</v>
      </c>
      <c r="M22" s="114"/>
      <c r="P22" s="2"/>
      <c r="Q22" s="2"/>
      <c r="R22" s="2"/>
      <c r="S22" s="2"/>
      <c r="T22" s="2"/>
    </row>
    <row r="23" spans="3:20" ht="22.5" customHeight="1" thickTop="1">
      <c r="C23" s="46">
        <v>42925</v>
      </c>
      <c r="D23" s="9">
        <v>0.3888888888888889</v>
      </c>
      <c r="E23" s="136" t="s">
        <v>93</v>
      </c>
      <c r="F23" s="149" t="s">
        <v>39</v>
      </c>
      <c r="G23" s="57" t="s">
        <v>27</v>
      </c>
      <c r="H23" s="63" t="s">
        <v>53</v>
      </c>
      <c r="I23" s="58" t="s">
        <v>40</v>
      </c>
      <c r="J23" s="122" t="s">
        <v>41</v>
      </c>
      <c r="K23" s="132"/>
      <c r="L23" s="122" t="s">
        <v>43</v>
      </c>
      <c r="M23" s="123"/>
      <c r="P23" s="2"/>
      <c r="Q23" s="2"/>
      <c r="R23" s="14"/>
      <c r="S23" s="14"/>
      <c r="T23" s="14"/>
    </row>
    <row r="24" spans="3:20" ht="22.5" customHeight="1" thickBot="1">
      <c r="C24" s="47">
        <v>42925</v>
      </c>
      <c r="D24" s="6">
        <v>0.4201388888888889</v>
      </c>
      <c r="E24" s="116"/>
      <c r="F24" s="118"/>
      <c r="G24" s="59" t="s">
        <v>42</v>
      </c>
      <c r="H24" s="64" t="s">
        <v>54</v>
      </c>
      <c r="I24" s="60" t="s">
        <v>41</v>
      </c>
      <c r="J24" s="111" t="s">
        <v>38</v>
      </c>
      <c r="K24" s="145"/>
      <c r="L24" s="111" t="s">
        <v>40</v>
      </c>
      <c r="M24" s="112"/>
      <c r="P24" s="2"/>
      <c r="Q24" s="2"/>
      <c r="R24" s="2"/>
      <c r="S24" s="2"/>
      <c r="T24" s="2"/>
    </row>
    <row r="25" spans="3:20" ht="22.5" customHeight="1" thickTop="1">
      <c r="C25" s="46">
        <v>42932</v>
      </c>
      <c r="D25" s="9">
        <v>0.40277777777777773</v>
      </c>
      <c r="E25" s="136" t="s">
        <v>44</v>
      </c>
      <c r="F25" s="137" t="s">
        <v>45</v>
      </c>
      <c r="G25" s="57" t="s">
        <v>41</v>
      </c>
      <c r="H25" s="63" t="s">
        <v>55</v>
      </c>
      <c r="I25" s="58" t="s">
        <v>26</v>
      </c>
      <c r="J25" s="122" t="s">
        <v>47</v>
      </c>
      <c r="K25" s="132"/>
      <c r="L25" s="122" t="s">
        <v>38</v>
      </c>
      <c r="M25" s="123"/>
      <c r="P25" s="2"/>
      <c r="Q25" s="2"/>
      <c r="R25" s="2"/>
      <c r="S25" s="2"/>
      <c r="T25" s="2"/>
    </row>
    <row r="26" spans="3:20" ht="22.5" customHeight="1">
      <c r="C26" s="48">
        <v>42932</v>
      </c>
      <c r="D26" s="7">
        <v>0.43402777777777773</v>
      </c>
      <c r="E26" s="150"/>
      <c r="F26" s="151"/>
      <c r="G26" s="67" t="s">
        <v>38</v>
      </c>
      <c r="H26" s="69" t="s">
        <v>56</v>
      </c>
      <c r="I26" s="68" t="s">
        <v>46</v>
      </c>
      <c r="J26" s="133" t="s">
        <v>26</v>
      </c>
      <c r="K26" s="134"/>
      <c r="L26" s="133" t="s">
        <v>40</v>
      </c>
      <c r="M26" s="135"/>
      <c r="P26" s="2"/>
      <c r="Q26" s="2"/>
      <c r="R26" s="2"/>
      <c r="S26" s="2"/>
      <c r="T26" s="2"/>
    </row>
    <row r="27" spans="3:20" ht="22.5" customHeight="1" thickBot="1">
      <c r="C27" s="47">
        <v>42932</v>
      </c>
      <c r="D27" s="6">
        <v>0.46527777777777773</v>
      </c>
      <c r="E27" s="116"/>
      <c r="F27" s="152"/>
      <c r="G27" s="59" t="s">
        <v>26</v>
      </c>
      <c r="H27" s="64" t="s">
        <v>57</v>
      </c>
      <c r="I27" s="60" t="s">
        <v>40</v>
      </c>
      <c r="J27" s="111" t="s">
        <v>41</v>
      </c>
      <c r="K27" s="145"/>
      <c r="L27" s="111" t="s">
        <v>48</v>
      </c>
      <c r="M27" s="112"/>
      <c r="P27" s="2"/>
      <c r="Q27" s="2"/>
      <c r="R27" s="2"/>
      <c r="S27" s="2"/>
      <c r="T27" s="2"/>
    </row>
    <row r="28" spans="3:20" ht="22.5" customHeight="1" thickTop="1">
      <c r="C28" s="44">
        <v>42938</v>
      </c>
      <c r="D28" s="5">
        <v>0.40277777777777773</v>
      </c>
      <c r="E28" s="137" t="s">
        <v>94</v>
      </c>
      <c r="F28" s="137" t="s">
        <v>64</v>
      </c>
      <c r="G28" s="61" t="s">
        <v>65</v>
      </c>
      <c r="H28" s="65" t="s">
        <v>68</v>
      </c>
      <c r="I28" s="62" t="s">
        <v>40</v>
      </c>
      <c r="J28" s="122" t="s">
        <v>26</v>
      </c>
      <c r="K28" s="140"/>
      <c r="L28" s="122" t="s">
        <v>67</v>
      </c>
      <c r="M28" s="139"/>
      <c r="P28" s="2"/>
      <c r="Q28" s="2"/>
      <c r="R28" s="14"/>
      <c r="S28" s="14"/>
      <c r="T28" s="14"/>
    </row>
    <row r="29" spans="3:20" ht="22.5" customHeight="1" thickBot="1">
      <c r="C29" s="45">
        <v>42938</v>
      </c>
      <c r="D29" s="13">
        <v>0.43402777777777773</v>
      </c>
      <c r="E29" s="138"/>
      <c r="F29" s="144"/>
      <c r="G29" s="52" t="s">
        <v>26</v>
      </c>
      <c r="H29" s="50" t="s">
        <v>69</v>
      </c>
      <c r="I29" s="66" t="s">
        <v>66</v>
      </c>
      <c r="J29" s="113" t="s">
        <v>40</v>
      </c>
      <c r="K29" s="131"/>
      <c r="L29" s="113" t="s">
        <v>65</v>
      </c>
      <c r="M29" s="114"/>
      <c r="P29" s="2"/>
      <c r="Q29" s="2"/>
      <c r="R29" s="2"/>
      <c r="S29" s="2"/>
      <c r="T29" s="2"/>
    </row>
    <row r="30" spans="3:20" ht="22.5" customHeight="1" thickBot="1" thickTop="1">
      <c r="C30" s="46">
        <v>42981</v>
      </c>
      <c r="D30" s="9">
        <v>0.5277777777777778</v>
      </c>
      <c r="E30" s="91" t="s">
        <v>37</v>
      </c>
      <c r="F30" s="88" t="s">
        <v>71</v>
      </c>
      <c r="G30" s="57" t="s">
        <v>65</v>
      </c>
      <c r="H30" s="63" t="s">
        <v>72</v>
      </c>
      <c r="I30" s="58" t="s">
        <v>73</v>
      </c>
      <c r="J30" s="119" t="s">
        <v>27</v>
      </c>
      <c r="K30" s="121"/>
      <c r="L30" s="119" t="s">
        <v>27</v>
      </c>
      <c r="M30" s="120"/>
      <c r="P30" s="2"/>
      <c r="Q30" s="2"/>
      <c r="R30" s="2"/>
      <c r="S30" s="2"/>
      <c r="T30" s="2"/>
    </row>
    <row r="31" spans="3:20" ht="22.5" customHeight="1" thickTop="1">
      <c r="C31" s="92">
        <v>42994</v>
      </c>
      <c r="D31" s="100">
        <v>0.3854166666666667</v>
      </c>
      <c r="E31" s="137" t="s">
        <v>95</v>
      </c>
      <c r="F31" s="136" t="s">
        <v>76</v>
      </c>
      <c r="G31" s="89" t="s">
        <v>65</v>
      </c>
      <c r="H31" s="93" t="s">
        <v>35</v>
      </c>
      <c r="I31" s="58" t="s">
        <v>26</v>
      </c>
      <c r="J31" s="122" t="s">
        <v>27</v>
      </c>
      <c r="K31" s="140"/>
      <c r="L31" s="122" t="s">
        <v>65</v>
      </c>
      <c r="M31" s="139"/>
      <c r="P31" s="2"/>
      <c r="Q31" s="2"/>
      <c r="R31" s="2"/>
      <c r="S31" s="2"/>
      <c r="T31" s="2"/>
    </row>
    <row r="32" spans="3:20" ht="22.5" customHeight="1" thickBot="1">
      <c r="C32" s="47">
        <v>42994</v>
      </c>
      <c r="D32" s="101">
        <v>0.4270833333333333</v>
      </c>
      <c r="E32" s="138"/>
      <c r="F32" s="116"/>
      <c r="G32" s="59" t="s">
        <v>26</v>
      </c>
      <c r="H32" s="64" t="s">
        <v>35</v>
      </c>
      <c r="I32" s="60" t="s">
        <v>27</v>
      </c>
      <c r="J32" s="109" t="s">
        <v>43</v>
      </c>
      <c r="K32" s="110"/>
      <c r="L32" s="109" t="s">
        <v>80</v>
      </c>
      <c r="M32" s="124"/>
      <c r="P32" s="14"/>
      <c r="Q32" s="14"/>
      <c r="R32" s="2"/>
      <c r="S32" s="2"/>
      <c r="T32" s="2"/>
    </row>
    <row r="33" spans="3:20" ht="22.5" customHeight="1" thickTop="1">
      <c r="C33" s="46">
        <v>42996</v>
      </c>
      <c r="D33" s="90">
        <v>0.40277777777777773</v>
      </c>
      <c r="E33" s="136" t="s">
        <v>93</v>
      </c>
      <c r="F33" s="146" t="s">
        <v>39</v>
      </c>
      <c r="G33" s="57" t="s">
        <v>41</v>
      </c>
      <c r="H33" s="63" t="s">
        <v>78</v>
      </c>
      <c r="I33" s="58" t="s">
        <v>27</v>
      </c>
      <c r="J33" s="148" t="s">
        <v>40</v>
      </c>
      <c r="K33" s="148"/>
      <c r="L33" s="122" t="s">
        <v>80</v>
      </c>
      <c r="M33" s="139"/>
      <c r="P33" s="14"/>
      <c r="Q33" s="14"/>
      <c r="R33" s="2"/>
      <c r="S33" s="2"/>
      <c r="T33" s="2"/>
    </row>
    <row r="34" spans="3:20" ht="22.5" customHeight="1" thickBot="1">
      <c r="C34" s="47">
        <v>42996</v>
      </c>
      <c r="D34" s="6">
        <v>0.4444444444444444</v>
      </c>
      <c r="E34" s="116"/>
      <c r="F34" s="147"/>
      <c r="G34" s="59" t="s">
        <v>41</v>
      </c>
      <c r="H34" s="64" t="s">
        <v>79</v>
      </c>
      <c r="I34" s="60" t="s">
        <v>40</v>
      </c>
      <c r="J34" s="109" t="s">
        <v>80</v>
      </c>
      <c r="K34" s="110"/>
      <c r="L34" s="111" t="s">
        <v>27</v>
      </c>
      <c r="M34" s="112"/>
      <c r="N34" s="4"/>
      <c r="P34" s="14"/>
      <c r="Q34" s="14"/>
      <c r="R34" s="2"/>
      <c r="S34" s="2"/>
      <c r="T34" s="2"/>
    </row>
    <row r="35" spans="3:20" ht="22.5" customHeight="1" thickBot="1" thickTop="1">
      <c r="C35" s="94">
        <v>43008</v>
      </c>
      <c r="D35" s="95">
        <v>0.6458333333333334</v>
      </c>
      <c r="E35" s="102" t="s">
        <v>81</v>
      </c>
      <c r="F35" s="99" t="s">
        <v>77</v>
      </c>
      <c r="G35" s="96" t="s">
        <v>41</v>
      </c>
      <c r="H35" s="97" t="s">
        <v>87</v>
      </c>
      <c r="I35" s="98" t="s">
        <v>73</v>
      </c>
      <c r="J35" s="141" t="s">
        <v>27</v>
      </c>
      <c r="K35" s="142"/>
      <c r="L35" s="141" t="s">
        <v>88</v>
      </c>
      <c r="M35" s="143"/>
      <c r="N35" s="14"/>
      <c r="P35" s="14"/>
      <c r="Q35" s="14"/>
      <c r="R35" s="2"/>
      <c r="S35" s="2"/>
      <c r="T35" s="2"/>
    </row>
    <row r="36" spans="3:20" ht="15" customHeight="1" thickBot="1">
      <c r="C36" s="71"/>
      <c r="D36" s="72"/>
      <c r="E36" s="73"/>
      <c r="F36" s="2"/>
      <c r="G36" s="70"/>
      <c r="H36" s="70"/>
      <c r="I36" s="70"/>
      <c r="J36" s="70"/>
      <c r="K36" s="2"/>
      <c r="L36" s="70"/>
      <c r="M36" s="2"/>
      <c r="P36" s="14"/>
      <c r="Q36" s="14"/>
      <c r="R36" s="2"/>
      <c r="S36" s="2"/>
      <c r="T36" s="2"/>
    </row>
    <row r="37" spans="3:11" ht="28.5" customHeight="1" thickBot="1">
      <c r="C37" s="77" t="s">
        <v>20</v>
      </c>
      <c r="D37" s="78" t="str">
        <f aca="true" t="shared" si="2" ref="D37:I37">D7</f>
        <v>中西</v>
      </c>
      <c r="E37" s="78" t="str">
        <f t="shared" si="2"/>
        <v>ＵＰＦＣ</v>
      </c>
      <c r="F37" s="78" t="str">
        <f t="shared" si="2"/>
        <v>ｶﾅﾘｰｽﾞ</v>
      </c>
      <c r="G37" s="78" t="str">
        <f t="shared" si="2"/>
        <v>開二</v>
      </c>
      <c r="H37" s="78" t="str">
        <f t="shared" si="2"/>
        <v>開三</v>
      </c>
      <c r="I37" s="79" t="str">
        <f t="shared" si="2"/>
        <v>練小</v>
      </c>
      <c r="J37" s="107" t="s">
        <v>19</v>
      </c>
      <c r="K37" s="108"/>
    </row>
    <row r="38" spans="3:11" ht="24.75" customHeight="1" thickTop="1">
      <c r="C38" s="80" t="s">
        <v>11</v>
      </c>
      <c r="D38" s="81">
        <v>2</v>
      </c>
      <c r="E38" s="81">
        <v>2</v>
      </c>
      <c r="F38" s="81">
        <v>3</v>
      </c>
      <c r="G38" s="81">
        <v>4</v>
      </c>
      <c r="H38" s="81">
        <v>2</v>
      </c>
      <c r="I38" s="82">
        <v>2</v>
      </c>
      <c r="J38" s="105">
        <f>SUM(D38:I38)</f>
        <v>15</v>
      </c>
      <c r="K38" s="106"/>
    </row>
    <row r="39" spans="3:11" ht="24.75" customHeight="1" thickBot="1">
      <c r="C39" s="74" t="s">
        <v>18</v>
      </c>
      <c r="D39" s="75">
        <v>3</v>
      </c>
      <c r="E39" s="75">
        <v>0</v>
      </c>
      <c r="F39" s="75">
        <v>2</v>
      </c>
      <c r="G39" s="75">
        <v>4</v>
      </c>
      <c r="H39" s="75">
        <v>3</v>
      </c>
      <c r="I39" s="76">
        <v>3</v>
      </c>
      <c r="J39" s="103">
        <f>SUM(D39:I39)</f>
        <v>15</v>
      </c>
      <c r="K39" s="104"/>
    </row>
  </sheetData>
  <sheetProtection/>
  <mergeCells count="48">
    <mergeCell ref="E31:E32"/>
    <mergeCell ref="E33:E34"/>
    <mergeCell ref="F33:F34"/>
    <mergeCell ref="L33:M33"/>
    <mergeCell ref="J33:K33"/>
    <mergeCell ref="E23:E24"/>
    <mergeCell ref="F23:F24"/>
    <mergeCell ref="E25:E27"/>
    <mergeCell ref="F25:F27"/>
    <mergeCell ref="L23:M23"/>
    <mergeCell ref="F28:F29"/>
    <mergeCell ref="J24:K24"/>
    <mergeCell ref="L24:M24"/>
    <mergeCell ref="J25:K25"/>
    <mergeCell ref="L27:M27"/>
    <mergeCell ref="J27:K27"/>
    <mergeCell ref="J26:K26"/>
    <mergeCell ref="L26:M26"/>
    <mergeCell ref="G20:I20"/>
    <mergeCell ref="L20:M20"/>
    <mergeCell ref="J20:K20"/>
    <mergeCell ref="J29:K29"/>
    <mergeCell ref="J23:K23"/>
    <mergeCell ref="J22:K22"/>
    <mergeCell ref="L29:M29"/>
    <mergeCell ref="J21:K21"/>
    <mergeCell ref="L21:M21"/>
    <mergeCell ref="L28:M28"/>
    <mergeCell ref="E21:E22"/>
    <mergeCell ref="F21:F22"/>
    <mergeCell ref="L30:M30"/>
    <mergeCell ref="J30:K30"/>
    <mergeCell ref="L25:M25"/>
    <mergeCell ref="L32:M32"/>
    <mergeCell ref="F31:F32"/>
    <mergeCell ref="E28:E29"/>
    <mergeCell ref="J32:K32"/>
    <mergeCell ref="J28:K28"/>
    <mergeCell ref="J39:K39"/>
    <mergeCell ref="J38:K38"/>
    <mergeCell ref="J37:K37"/>
    <mergeCell ref="J34:K34"/>
    <mergeCell ref="L34:M34"/>
    <mergeCell ref="L22:M22"/>
    <mergeCell ref="J35:K35"/>
    <mergeCell ref="L35:M35"/>
    <mergeCell ref="J31:K31"/>
    <mergeCell ref="L31:M31"/>
  </mergeCells>
  <printOptions/>
  <pageMargins left="0.3937007874015748" right="0" top="0.5905511811023623" bottom="0" header="0.5905511811023623" footer="0.5118110236220472"/>
  <pageSetup horizontalDpi="600" verticalDpi="600" orientation="portrait" paperSize="9" scale="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Ｊ．Ｃ．Ｊ）江南</dc:creator>
  <cp:keywords/>
  <dc:description/>
  <cp:lastModifiedBy>Microsoft Office ユーザー</cp:lastModifiedBy>
  <cp:lastPrinted>2016-07-25T09:27:26Z</cp:lastPrinted>
  <dcterms:created xsi:type="dcterms:W3CDTF">2010-05-07T00:42:58Z</dcterms:created>
  <dcterms:modified xsi:type="dcterms:W3CDTF">2017-10-02T12:25:35Z</dcterms:modified>
  <cp:category/>
  <cp:version/>
  <cp:contentType/>
  <cp:contentStatus/>
</cp:coreProperties>
</file>